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TONG HOP CAN ĐO Q II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F12" i="6"/>
  <c r="E12" i="6"/>
  <c r="E13" i="6" s="1"/>
  <c r="D12" i="6"/>
  <c r="J13" i="6" l="1"/>
  <c r="F13" i="6"/>
  <c r="I13" i="6"/>
</calcChain>
</file>

<file path=xl/sharedStrings.xml><?xml version="1.0" encoding="utf-8"?>
<sst xmlns="http://schemas.openxmlformats.org/spreadsheetml/2006/main" count="25" uniqueCount="25">
  <si>
    <t>Stt</t>
  </si>
  <si>
    <t>Thừa cân</t>
  </si>
  <si>
    <t>Béo phì</t>
  </si>
  <si>
    <t>Bình thường</t>
  </si>
  <si>
    <t>Còi cọc</t>
  </si>
  <si>
    <t>TS trẻ đến trường</t>
  </si>
  <si>
    <t>TS trẻ được
 theo dõi BĐTT</t>
  </si>
  <si>
    <t>Kết quả sức khỏe trẻ</t>
  </si>
  <si>
    <t>SDD nhẹ cân</t>
  </si>
  <si>
    <t>SDD thấp còi</t>
  </si>
  <si>
    <t>Tổng cộng</t>
  </si>
  <si>
    <t>Tỷ lệ (%)</t>
  </si>
  <si>
    <t>TRƯỜNG MẦM NON ĐẠI HỒNG</t>
  </si>
  <si>
    <t>Nhà trẻ</t>
  </si>
  <si>
    <t>Huỳnh Thị Nghị</t>
  </si>
  <si>
    <t xml:space="preserve">  PHÒNG GDĐT HUYỆN ĐẠI LỘC</t>
  </si>
  <si>
    <t xml:space="preserve">Tổ </t>
  </si>
  <si>
    <t>Tổ MG bé</t>
  </si>
  <si>
    <t xml:space="preserve">MG Bé </t>
  </si>
  <si>
    <t>Tổ MG nhỡ</t>
  </si>
  <si>
    <t>Tổ MG lớn</t>
  </si>
  <si>
    <t>P. HIỆU TRƯỞNG</t>
  </si>
  <si>
    <t>TỔNG HỢP KẾT QUẢ SỨC KHỎE TRẺ QUÝ II - NĂM HỌC 2023-2024</t>
  </si>
  <si>
    <t>Cân đo tại thời điểm tháng 12 năm 2023</t>
  </si>
  <si>
    <t>Đại Hồng, ngày 11 tháng 12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</si>
</sst>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0;[Red]#,##0.00"/>
    <numFmt numFmtId="166" formatCode="#,##0.0;[Red]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2"/>
    </font>
    <font>
      <b/>
      <i/>
      <sz val="12"/>
      <color theme="1"/>
      <name val="Times New Roman"/>
      <family val="2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Alignment="1"/>
    <xf numFmtId="0" fontId="2" fillId="0" borderId="0" xfId="1" applyFont="1" applyAlignment="1"/>
    <xf numFmtId="0" fontId="3" fillId="0" borderId="0" xfId="1" applyFont="1" applyAlignment="1"/>
    <xf numFmtId="9" fontId="1" fillId="0" borderId="0" xfId="1" applyNumberFormat="1"/>
    <xf numFmtId="0" fontId="2" fillId="0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164" fontId="6" fillId="0" borderId="9" xfId="1" applyNumberFormat="1" applyFont="1" applyBorder="1" applyAlignment="1">
      <alignment horizontal="center" vertical="center"/>
    </xf>
    <xf numFmtId="165" fontId="6" fillId="0" borderId="9" xfId="1" applyNumberFormat="1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28575</xdr:rowOff>
    </xdr:from>
    <xdr:to>
      <xdr:col>2</xdr:col>
      <xdr:colOff>409575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485775" y="428625"/>
          <a:ext cx="1238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5" sqref="L5"/>
    </sheetView>
  </sheetViews>
  <sheetFormatPr defaultRowHeight="15" x14ac:dyDescent="0.25"/>
  <cols>
    <col min="1" max="1" width="6" customWidth="1"/>
    <col min="2" max="9" width="13.7109375" customWidth="1"/>
  </cols>
  <sheetData>
    <row r="1" spans="1:11" ht="15.75" x14ac:dyDescent="0.2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1"/>
    </row>
    <row r="2" spans="1:11" ht="15.75" x14ac:dyDescent="0.25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ht="15.75" x14ac:dyDescent="0.25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.75" x14ac:dyDescent="0.25">
      <c r="A4" s="20" t="s">
        <v>23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.75" x14ac:dyDescent="0.25">
      <c r="A5" s="1"/>
      <c r="B5" s="1"/>
      <c r="C5" s="1"/>
      <c r="D5" s="2"/>
      <c r="E5" s="2"/>
      <c r="F5" s="2"/>
      <c r="G5" s="2"/>
      <c r="H5" s="2"/>
      <c r="I5" s="2"/>
      <c r="J5" s="2"/>
      <c r="K5" s="1"/>
    </row>
    <row r="6" spans="1:11" ht="21.75" customHeight="1" x14ac:dyDescent="0.25">
      <c r="A6" s="21" t="s">
        <v>0</v>
      </c>
      <c r="B6" s="27" t="s">
        <v>16</v>
      </c>
      <c r="C6" s="28"/>
      <c r="D6" s="22" t="s">
        <v>5</v>
      </c>
      <c r="E6" s="22" t="s">
        <v>6</v>
      </c>
      <c r="F6" s="21" t="s">
        <v>7</v>
      </c>
      <c r="G6" s="21"/>
      <c r="H6" s="21"/>
      <c r="I6" s="21"/>
      <c r="J6" s="21"/>
      <c r="K6" s="21"/>
    </row>
    <row r="7" spans="1:11" ht="27" customHeight="1" x14ac:dyDescent="0.25">
      <c r="A7" s="21"/>
      <c r="B7" s="29"/>
      <c r="C7" s="30"/>
      <c r="D7" s="22"/>
      <c r="E7" s="22"/>
      <c r="F7" s="18" t="s">
        <v>3</v>
      </c>
      <c r="G7" s="18" t="s">
        <v>8</v>
      </c>
      <c r="H7" s="18" t="s">
        <v>9</v>
      </c>
      <c r="I7" s="18" t="s">
        <v>1</v>
      </c>
      <c r="J7" s="18" t="s">
        <v>2</v>
      </c>
      <c r="K7" s="6" t="s">
        <v>4</v>
      </c>
    </row>
    <row r="8" spans="1:11" ht="24.75" customHeight="1" x14ac:dyDescent="0.25">
      <c r="A8" s="32">
        <v>1</v>
      </c>
      <c r="B8" s="25" t="s">
        <v>17</v>
      </c>
      <c r="C8" s="16" t="s">
        <v>13</v>
      </c>
      <c r="D8" s="16">
        <v>27</v>
      </c>
      <c r="E8" s="16">
        <v>27</v>
      </c>
      <c r="F8" s="16">
        <v>26</v>
      </c>
      <c r="G8" s="16"/>
      <c r="H8" s="16"/>
      <c r="I8" s="16">
        <v>1</v>
      </c>
      <c r="J8" s="16"/>
      <c r="K8" s="16"/>
    </row>
    <row r="9" spans="1:11" ht="24.75" customHeight="1" x14ac:dyDescent="0.25">
      <c r="A9" s="33"/>
      <c r="B9" s="26"/>
      <c r="C9" s="17" t="s">
        <v>18</v>
      </c>
      <c r="D9" s="17">
        <v>98</v>
      </c>
      <c r="E9" s="17">
        <v>98</v>
      </c>
      <c r="F9" s="17">
        <v>94</v>
      </c>
      <c r="G9" s="17"/>
      <c r="H9" s="17"/>
      <c r="I9" s="17">
        <v>2</v>
      </c>
      <c r="J9" s="17">
        <v>2</v>
      </c>
      <c r="K9" s="17"/>
    </row>
    <row r="10" spans="1:11" ht="24.75" customHeight="1" x14ac:dyDescent="0.25">
      <c r="A10" s="17">
        <v>2</v>
      </c>
      <c r="B10" s="7" t="s">
        <v>19</v>
      </c>
      <c r="C10" s="7"/>
      <c r="D10" s="17">
        <v>142</v>
      </c>
      <c r="E10" s="17">
        <v>142</v>
      </c>
      <c r="F10" s="17">
        <v>133</v>
      </c>
      <c r="G10" s="17"/>
      <c r="H10" s="17"/>
      <c r="I10" s="17">
        <v>4</v>
      </c>
      <c r="J10" s="17">
        <v>1</v>
      </c>
      <c r="K10" s="17"/>
    </row>
    <row r="11" spans="1:11" ht="24.75" customHeight="1" x14ac:dyDescent="0.25">
      <c r="A11" s="8">
        <v>3</v>
      </c>
      <c r="B11" s="9" t="s">
        <v>20</v>
      </c>
      <c r="C11" s="9"/>
      <c r="D11" s="8">
        <v>147</v>
      </c>
      <c r="E11" s="8">
        <v>147</v>
      </c>
      <c r="F11" s="8">
        <v>139</v>
      </c>
      <c r="G11" s="8"/>
      <c r="H11" s="8"/>
      <c r="I11" s="8">
        <v>4</v>
      </c>
      <c r="J11" s="8">
        <v>4</v>
      </c>
      <c r="K11" s="8"/>
    </row>
    <row r="12" spans="1:11" ht="24.75" customHeight="1" x14ac:dyDescent="0.25">
      <c r="A12" s="31" t="s">
        <v>10</v>
      </c>
      <c r="B12" s="31"/>
      <c r="C12" s="15"/>
      <c r="D12" s="15">
        <f t="shared" ref="D12:J12" si="0">SUM(D8:D11)</f>
        <v>414</v>
      </c>
      <c r="E12" s="15">
        <f t="shared" si="0"/>
        <v>414</v>
      </c>
      <c r="F12" s="15">
        <f t="shared" si="0"/>
        <v>392</v>
      </c>
      <c r="G12" s="15"/>
      <c r="H12" s="15"/>
      <c r="I12" s="15">
        <f t="shared" si="0"/>
        <v>11</v>
      </c>
      <c r="J12" s="15">
        <f t="shared" si="0"/>
        <v>7</v>
      </c>
      <c r="K12" s="15"/>
    </row>
    <row r="13" spans="1:11" ht="24.75" customHeight="1" x14ac:dyDescent="0.25">
      <c r="A13" s="23" t="s">
        <v>11</v>
      </c>
      <c r="B13" s="23"/>
      <c r="C13" s="13"/>
      <c r="D13" s="13"/>
      <c r="E13" s="10">
        <f>E12*100/403</f>
        <v>102.72952853598015</v>
      </c>
      <c r="F13" s="10">
        <f>F12*100/E12</f>
        <v>94.685990338164245</v>
      </c>
      <c r="G13" s="12"/>
      <c r="H13" s="11"/>
      <c r="I13" s="12">
        <f>I12*100/E12</f>
        <v>2.6570048309178742</v>
      </c>
      <c r="J13" s="12">
        <f>J12*100/E12</f>
        <v>1.6908212560386473</v>
      </c>
      <c r="K13" s="11"/>
    </row>
    <row r="14" spans="1:11" ht="15.75" x14ac:dyDescent="0.25">
      <c r="A14" s="1"/>
      <c r="B14" s="1"/>
      <c r="C14" s="1"/>
      <c r="D14" s="1"/>
      <c r="E14" s="1"/>
      <c r="F14" s="1"/>
      <c r="G14" s="1"/>
      <c r="H14" s="24" t="s">
        <v>24</v>
      </c>
      <c r="I14" s="24"/>
      <c r="J14" s="24"/>
      <c r="K14" s="1"/>
    </row>
    <row r="15" spans="1:11" ht="15.75" x14ac:dyDescent="0.25">
      <c r="G15" s="1"/>
      <c r="H15" s="19" t="s">
        <v>21</v>
      </c>
      <c r="I15" s="19"/>
      <c r="J15" s="19"/>
      <c r="K15" s="1"/>
    </row>
    <row r="16" spans="1:11" ht="15.75" x14ac:dyDescent="0.25">
      <c r="G16" s="1"/>
      <c r="H16" s="14"/>
      <c r="I16" s="14"/>
      <c r="J16" s="14"/>
      <c r="K16" s="1"/>
    </row>
    <row r="17" spans="7:11" ht="15.75" x14ac:dyDescent="0.25">
      <c r="G17" s="5"/>
      <c r="H17" s="1"/>
      <c r="I17" s="1"/>
      <c r="J17" s="1"/>
      <c r="K17" s="1"/>
    </row>
    <row r="19" spans="7:11" ht="15.75" x14ac:dyDescent="0.25">
      <c r="G19" s="1"/>
      <c r="H19" s="19" t="s">
        <v>14</v>
      </c>
      <c r="I19" s="19"/>
      <c r="J19" s="19"/>
      <c r="K19" s="1"/>
    </row>
  </sheetData>
  <mergeCells count="14">
    <mergeCell ref="H19:J19"/>
    <mergeCell ref="A8:A9"/>
    <mergeCell ref="B8:B9"/>
    <mergeCell ref="A12:B12"/>
    <mergeCell ref="A13:B13"/>
    <mergeCell ref="H14:J14"/>
    <mergeCell ref="H15:J15"/>
    <mergeCell ref="A3:K3"/>
    <mergeCell ref="A4:K4"/>
    <mergeCell ref="A6:A7"/>
    <mergeCell ref="B6:C7"/>
    <mergeCell ref="D6:D7"/>
    <mergeCell ref="E6:E7"/>
    <mergeCell ref="F6:K6"/>
  </mergeCells>
  <pageMargins left="0.72" right="0.24" top="0.41" bottom="0.26" header="0.4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 HOP CAN ĐO Q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2023-12-11T03:32:08Z</cp:lastPrinted>
  <dcterms:created xsi:type="dcterms:W3CDTF">2021-10-06T08:37:24Z</dcterms:created>
  <dcterms:modified xsi:type="dcterms:W3CDTF">2023-12-11T04:15:43Z</dcterms:modified>
</cp:coreProperties>
</file>